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activeTab="0"/>
  </bookViews>
  <sheets>
    <sheet name="раздел 1 инд плана " sheetId="1" r:id="rId1"/>
    <sheet name="раздел 2 инд плана" sheetId="2" r:id="rId2"/>
  </sheets>
  <definedNames>
    <definedName name="_xlnm.Print_Titles" localSheetId="0">'раздел 1 инд плана '!$13:$14</definedName>
    <definedName name="_xlnm.Print_Area" localSheetId="0">'раздел 1 инд плана '!$A$1:$F$93</definedName>
    <definedName name="_xlnm.Print_Area" localSheetId="1">'раздел 2 инд плана'!$A$1:$E$23</definedName>
  </definedNames>
  <calcPr fullCalcOnLoad="1"/>
</workbook>
</file>

<file path=xl/sharedStrings.xml><?xml version="1.0" encoding="utf-8"?>
<sst xmlns="http://schemas.openxmlformats.org/spreadsheetml/2006/main" count="129" uniqueCount="111">
  <si>
    <t>Показатель, единица измерения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</si>
  <si>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</si>
  <si>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</si>
  <si>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</si>
  <si>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</si>
  <si>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</si>
  <si>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</si>
  <si>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Плоды и ягоды, тыс. тонн</t>
  </si>
  <si>
    <t>Крупный рогатый скот, голов</t>
  </si>
  <si>
    <t>Овцы и козы, голов</t>
  </si>
  <si>
    <t>Обеспеченность населения учреждениями социально-культурной сферы: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</si>
  <si>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</si>
  <si>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</si>
  <si>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</si>
  <si>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</si>
  <si>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</si>
  <si>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</si>
  <si>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</si>
  <si>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</si>
  <si>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</si>
  <si>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</si>
  <si>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</si>
  <si>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</si>
  <si>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</si>
  <si>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Прибыль (убыток) по всем видам деятельности муниципальных организаций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</si>
  <si>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</si>
  <si>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</si>
  <si>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</si>
  <si>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</si>
  <si>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подпись</t>
  </si>
  <si>
    <t>Промышленность</t>
  </si>
  <si>
    <t>Сельское хозяйство</t>
  </si>
  <si>
    <t xml:space="preserve">Численность поголовья сельскохозяйственных животных:  </t>
  </si>
  <si>
    <t>Рынок товаров и услуг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</si>
  <si>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</si>
  <si>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</si>
  <si>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</si>
  <si>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</si>
  <si>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</si>
  <si>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</si>
  <si>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</si>
  <si>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</si>
  <si>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</si>
  <si>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</si>
  <si>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Номинальная начисленная среднемесячная заработная плата, руб.</t>
  </si>
  <si>
    <t>Прибыль прибыльных предприятий, млн. рублей</t>
  </si>
  <si>
    <t>Фонд оплаты труда, млн. руб.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</si>
  <si>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</si>
  <si>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</si>
  <si>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</si>
  <si>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</si>
  <si>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</si>
  <si>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</si>
  <si>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</si>
  <si>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</si>
  <si>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</si>
  <si>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 xml:space="preserve">   обеспеченность спортивными сооружениями, кв. м. на 1 тыс. населения</t>
  </si>
  <si>
    <t>Раздел 1. Индикативный план социально-экономического развития</t>
  </si>
  <si>
    <t xml:space="preserve">          Раздел 2. Индикативный план развития муниципального сектора экономики </t>
  </si>
  <si>
    <t>2019г. в % к 2018г.</t>
  </si>
  <si>
    <t>Объем промышленной продукции (объем отгруженной продукции) по полному кругу организаций, млн. руб.</t>
  </si>
  <si>
    <t>Удельный вес населения, занимающегося спортом, %</t>
  </si>
  <si>
    <t>отчет  2018 год</t>
  </si>
  <si>
    <t>оценка 2019 год</t>
  </si>
  <si>
    <t>план    2020 год</t>
  </si>
  <si>
    <t>2020г. в % к 2019г.</t>
  </si>
  <si>
    <t>Показатели развития основных базовых отраслей экономики</t>
  </si>
  <si>
    <t>Производство основных видов сельскохозяйственной продукции:</t>
  </si>
  <si>
    <t>Отдельные показатели социально-экономического развития</t>
  </si>
  <si>
    <t>Среднегодовая численность занятых в экономике, тыс. чел.</t>
  </si>
  <si>
    <t>Среднегодовая численность зарегистрированных безработных, тыс. чел.</t>
  </si>
  <si>
    <t>Среднегодовой уровень регистрируемой безработицы, в % к численности трудоспособного населения в трудоспособном возрасте</t>
  </si>
  <si>
    <t>Обеспеченность населения площадью жилых квартир (на конец года), кв. м. на чел.</t>
  </si>
  <si>
    <t>Малое и среднее предпринимательство</t>
  </si>
  <si>
    <t>Социально-культурная сфера</t>
  </si>
  <si>
    <t>Численность занятых в личных подсобных хозяйствах,  тыс. человек</t>
  </si>
  <si>
    <t>2018 год  отчет</t>
  </si>
  <si>
    <t>2019 год  оценка</t>
  </si>
  <si>
    <t>2020 год  план</t>
  </si>
  <si>
    <t>в том числе организаций социальной сферы</t>
  </si>
  <si>
    <t xml:space="preserve">Фонд оплаты труда работающих  в организациях муниципальной формы собственности </t>
  </si>
  <si>
    <t>Объем отгруженных товаров собственного производства, выполненных работ и услуг предприятий промышленности муниципальной формы собственности</t>
  </si>
  <si>
    <t>Доля мунуниципального сектора в общем объеме отгруженной промышленной продукции</t>
  </si>
  <si>
    <t>Инвестиции в основной капитал организаций муниципальной формы собственности за счет всех источников финансирования</t>
  </si>
  <si>
    <t>Доля муниципального сектора в общем объеме инвестиций в основной капитал</t>
  </si>
  <si>
    <t>Объем платных услуг населению организаций муниципальной формы собственности</t>
  </si>
  <si>
    <t>Среднегодовая численность постоянного населения,  тыс. чел.</t>
  </si>
  <si>
    <t>Картофель, тыс. тонн</t>
  </si>
  <si>
    <t>Овощи, тыс. тонн</t>
  </si>
  <si>
    <t>Виноград, тыс. тонн</t>
  </si>
  <si>
    <t xml:space="preserve">Скот и птица (в живом весе), тыс. тонн </t>
  </si>
  <si>
    <t>Молоко, тыс. тонн</t>
  </si>
  <si>
    <t>Яйца, млн. штук</t>
  </si>
  <si>
    <t xml:space="preserve">   в том числе коровы, голов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</si>
  <si>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</si>
  <si>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</si>
  <si>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Индикативный план социально-экономического развития                                                           Красносельского сельского поселения муниципального образования Динской район                                      на 2020 год</t>
  </si>
  <si>
    <t xml:space="preserve"> Красносельского сельского поселения муниципального образования Динской район</t>
  </si>
  <si>
    <t xml:space="preserve">   в том числе сельскохозяйственных организаций</t>
  </si>
  <si>
    <t xml:space="preserve">   в том числе в личных подсобных хозяйствах</t>
  </si>
  <si>
    <t xml:space="preserve">   в том числе крестьянских (фермерских) хозяйств и             хозяйств индивидуальных предпринимателей</t>
  </si>
  <si>
    <t xml:space="preserve">   в том числе крестьянских (фермерских) хозяйств и                                                 хозяйств индивидуальных предпринимателей</t>
  </si>
  <si>
    <t>-</t>
  </si>
  <si>
    <t>ПРИЛОЖЕНИЕ 1</t>
  </si>
  <si>
    <t xml:space="preserve">к решению Совета Красносельского </t>
  </si>
  <si>
    <t>сельского поселения Динского района</t>
  </si>
  <si>
    <t>Красносельского сельского поселения муниципального образования Динской район</t>
  </si>
  <si>
    <t>от 12.12.2019 № 12</t>
  </si>
  <si>
    <t>Глава Красносельского сельского поселения</t>
  </si>
  <si>
    <t>М.В. Кныш</t>
  </si>
  <si>
    <t xml:space="preserve">М.В. Кныш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</si>
</sst>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.0"/>
  </numFmts>
  <fonts count="5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  <font>
      <sz val="10"/>
      <color theme="0" tint="-0.2499700039625167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right"/>
      <protection/>
    </xf>
    <xf numFmtId="0" fontId="8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right"/>
      <protection locked="0"/>
    </xf>
    <xf numFmtId="0" fontId="2" fillId="0" borderId="13" xfId="0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172" fontId="2" fillId="0" borderId="13" xfId="0" applyNumberFormat="1" applyFont="1" applyFill="1" applyBorder="1" applyAlignment="1" applyProtection="1">
      <alignment horizontal="right"/>
      <protection locked="0"/>
    </xf>
    <xf numFmtId="172" fontId="2" fillId="0" borderId="13" xfId="0" applyNumberFormat="1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/>
    </xf>
    <xf numFmtId="172" fontId="2" fillId="0" borderId="13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52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0" fontId="4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/>
    </xf>
    <xf numFmtId="172" fontId="2" fillId="0" borderId="23" xfId="0" applyNumberFormat="1" applyFont="1" applyFill="1" applyBorder="1" applyAlignment="1">
      <alignment/>
    </xf>
    <xf numFmtId="172" fontId="2" fillId="0" borderId="24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/>
    </xf>
    <xf numFmtId="172" fontId="2" fillId="0" borderId="1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wrapText="1"/>
    </xf>
    <xf numFmtId="176" fontId="2" fillId="0" borderId="10" xfId="0" applyNumberFormat="1" applyFont="1" applyFill="1" applyBorder="1" applyAlignment="1">
      <alignment/>
    </xf>
    <xf numFmtId="0" fontId="4" fillId="0" borderId="28" xfId="0" applyFont="1" applyFill="1" applyBorder="1" applyAlignment="1">
      <alignment wrapText="1"/>
    </xf>
    <xf numFmtId="173" fontId="2" fillId="0" borderId="10" xfId="0" applyNumberFormat="1" applyFont="1" applyFill="1" applyBorder="1" applyAlignment="1">
      <alignment/>
    </xf>
    <xf numFmtId="172" fontId="13" fillId="0" borderId="26" xfId="0" applyNumberFormat="1" applyFont="1" applyFill="1" applyBorder="1" applyAlignment="1">
      <alignment wrapText="1"/>
    </xf>
    <xf numFmtId="173" fontId="2" fillId="0" borderId="13" xfId="0" applyNumberFormat="1" applyFont="1" applyFill="1" applyBorder="1" applyAlignment="1">
      <alignment horizontal="right"/>
    </xf>
    <xf numFmtId="173" fontId="2" fillId="0" borderId="13" xfId="0" applyNumberFormat="1" applyFont="1" applyFill="1" applyBorder="1" applyAlignment="1" applyProtection="1">
      <alignment horizontal="right"/>
      <protection locked="0"/>
    </xf>
    <xf numFmtId="173" fontId="2" fillId="0" borderId="13" xfId="0" applyNumberFormat="1" applyFont="1" applyFill="1" applyBorder="1" applyAlignment="1" applyProtection="1">
      <alignment horizontal="right"/>
      <protection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2" fontId="2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zoomScale="120" zoomScaleSheetLayoutView="120" zoomScalePageLayoutView="0" workbookViewId="0" topLeftCell="A1">
      <selection activeCell="A70" sqref="A70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6" ht="19.5" customHeight="1">
      <c r="A1" s="33"/>
      <c r="B1" s="33"/>
      <c r="C1" s="89" t="s">
        <v>103</v>
      </c>
      <c r="D1" s="85"/>
      <c r="E1" s="85"/>
      <c r="F1" s="85"/>
    </row>
    <row r="2" spans="1:6" ht="12.75">
      <c r="A2" s="69"/>
      <c r="B2" s="69"/>
      <c r="C2" s="69"/>
      <c r="D2" s="69"/>
      <c r="E2" s="69"/>
      <c r="F2" s="69"/>
    </row>
    <row r="3" spans="1:6" ht="12.75">
      <c r="A3" s="28"/>
      <c r="B3" s="28"/>
      <c r="C3" s="89" t="s">
        <v>104</v>
      </c>
      <c r="D3" s="85"/>
      <c r="E3" s="85"/>
      <c r="F3" s="85"/>
    </row>
    <row r="4" spans="1:6" ht="12.75">
      <c r="A4" s="33" t="s">
        <v>39</v>
      </c>
      <c r="B4" s="33"/>
      <c r="C4" s="89" t="s">
        <v>105</v>
      </c>
      <c r="D4" s="90"/>
      <c r="E4" s="90"/>
      <c r="F4" s="90"/>
    </row>
    <row r="5" spans="1:6" ht="12.75">
      <c r="A5" s="33"/>
      <c r="B5" s="33"/>
      <c r="C5" s="91" t="s">
        <v>107</v>
      </c>
      <c r="D5" s="92"/>
      <c r="E5" s="92"/>
      <c r="F5" s="92"/>
    </row>
    <row r="6" spans="1:6" ht="15.75">
      <c r="A6" s="80"/>
      <c r="B6" s="80"/>
      <c r="C6" s="80"/>
      <c r="D6" s="80"/>
      <c r="E6" s="80"/>
      <c r="F6" s="80"/>
    </row>
    <row r="7" spans="1:6" ht="53.25" customHeight="1">
      <c r="A7" s="81" t="s">
        <v>96</v>
      </c>
      <c r="B7" s="81"/>
      <c r="C7" s="81"/>
      <c r="D7" s="81"/>
      <c r="E7" s="81"/>
      <c r="F7" s="81"/>
    </row>
    <row r="8" spans="1:6" ht="17.25" customHeight="1">
      <c r="A8" s="5"/>
      <c r="B8" s="5"/>
      <c r="C8" s="5"/>
      <c r="D8" s="5"/>
      <c r="E8" s="5"/>
      <c r="F8" s="5"/>
    </row>
    <row r="9" spans="1:7" ht="17.25" customHeight="1">
      <c r="A9" s="70" t="s">
        <v>57</v>
      </c>
      <c r="B9" s="70"/>
      <c r="C9" s="70"/>
      <c r="D9" s="70"/>
      <c r="E9" s="70"/>
      <c r="F9" s="70"/>
      <c r="G9" s="70"/>
    </row>
    <row r="10" spans="1:7" ht="16.5" customHeight="1">
      <c r="A10" s="70" t="s">
        <v>97</v>
      </c>
      <c r="B10" s="70"/>
      <c r="C10" s="70"/>
      <c r="D10" s="70"/>
      <c r="E10" s="70"/>
      <c r="F10" s="70"/>
      <c r="G10" s="70"/>
    </row>
    <row r="11" spans="1:7" ht="16.5" customHeight="1">
      <c r="A11" s="70" t="s">
        <v>16</v>
      </c>
      <c r="B11" s="70"/>
      <c r="C11" s="70"/>
      <c r="D11" s="70"/>
      <c r="E11" s="70"/>
      <c r="F11" s="70"/>
      <c r="G11" s="70"/>
    </row>
    <row r="12" spans="1:6" ht="16.5" customHeight="1" thickBot="1">
      <c r="A12" s="6"/>
      <c r="D12" s="6"/>
      <c r="F12" s="6"/>
    </row>
    <row r="13" spans="1:6" ht="12.75">
      <c r="A13" s="82" t="s">
        <v>0</v>
      </c>
      <c r="B13" s="71" t="s">
        <v>62</v>
      </c>
      <c r="C13" s="71" t="s">
        <v>63</v>
      </c>
      <c r="D13" s="71" t="s">
        <v>59</v>
      </c>
      <c r="E13" s="71" t="s">
        <v>64</v>
      </c>
      <c r="F13" s="71" t="s">
        <v>65</v>
      </c>
    </row>
    <row r="14" spans="1:6" ht="26.25" customHeight="1" thickBot="1">
      <c r="A14" s="83"/>
      <c r="B14" s="72"/>
      <c r="C14" s="72"/>
      <c r="D14" s="72"/>
      <c r="E14" s="72"/>
      <c r="F14" s="72"/>
    </row>
    <row r="15" spans="1:6" ht="28.5" customHeight="1">
      <c r="A15" s="49" t="s">
        <v>86</v>
      </c>
      <c r="B15" s="50">
        <v>4.118</v>
      </c>
      <c r="C15" s="50">
        <v>4.332</v>
      </c>
      <c r="D15" s="51">
        <f>C15/B15*100</f>
        <v>105.19669742593491</v>
      </c>
      <c r="E15" s="50">
        <v>4.529</v>
      </c>
      <c r="F15" s="52">
        <f>E15/C15*100</f>
        <v>104.54755309325947</v>
      </c>
    </row>
    <row r="16" spans="1:6" ht="17.25" customHeight="1">
      <c r="A16" s="65" t="s">
        <v>66</v>
      </c>
      <c r="B16" s="66"/>
      <c r="C16" s="66"/>
      <c r="D16" s="66"/>
      <c r="E16" s="66"/>
      <c r="F16" s="67"/>
    </row>
    <row r="17" spans="1:6" ht="17.25" customHeight="1">
      <c r="A17" s="74" t="s">
        <v>30</v>
      </c>
      <c r="B17" s="75"/>
      <c r="C17" s="75"/>
      <c r="D17" s="75"/>
      <c r="E17" s="75"/>
      <c r="F17" s="76"/>
    </row>
    <row r="18" spans="1:9" ht="32.25" customHeight="1">
      <c r="A18" s="39" t="s">
        <v>60</v>
      </c>
      <c r="B18" s="47">
        <v>375.6</v>
      </c>
      <c r="C18" s="47">
        <v>396.8</v>
      </c>
      <c r="D18" s="46">
        <f>C18/B18*100</f>
        <v>105.64430244941427</v>
      </c>
      <c r="E18" s="47">
        <v>411.5</v>
      </c>
      <c r="F18" s="48">
        <f>E18/C18*100</f>
        <v>103.7046370967742</v>
      </c>
      <c r="G18" s="38"/>
      <c r="H18" s="38"/>
      <c r="I18" s="38"/>
    </row>
    <row r="19" spans="1:6" ht="17.25" customHeight="1">
      <c r="A19" s="74" t="s">
        <v>31</v>
      </c>
      <c r="B19" s="75"/>
      <c r="C19" s="75"/>
      <c r="D19" s="75"/>
      <c r="E19" s="75"/>
      <c r="F19" s="76"/>
    </row>
    <row r="20" spans="1:6" ht="30">
      <c r="A20" s="39" t="s">
        <v>41</v>
      </c>
      <c r="B20" s="47">
        <v>321.7</v>
      </c>
      <c r="C20" s="47">
        <v>318.7</v>
      </c>
      <c r="D20" s="46">
        <f>C20/B20*100</f>
        <v>99.06745414982903</v>
      </c>
      <c r="E20" s="46">
        <v>355.7</v>
      </c>
      <c r="F20" s="48">
        <f>E20/C20*100</f>
        <v>111.60966426106056</v>
      </c>
    </row>
    <row r="21" spans="1:6" ht="15">
      <c r="A21" s="39" t="s">
        <v>98</v>
      </c>
      <c r="B21" s="47">
        <v>225.3</v>
      </c>
      <c r="C21" s="47">
        <v>219.2</v>
      </c>
      <c r="D21" s="46">
        <f>C21/B21*100</f>
        <v>97.29249889036838</v>
      </c>
      <c r="E21" s="46">
        <v>245</v>
      </c>
      <c r="F21" s="48">
        <f>E21/C21*100</f>
        <v>111.77007299270075</v>
      </c>
    </row>
    <row r="22" spans="1:6" ht="30">
      <c r="A22" s="41" t="s">
        <v>1</v>
      </c>
      <c r="B22" s="46">
        <v>45</v>
      </c>
      <c r="C22" s="47">
        <v>47.1</v>
      </c>
      <c r="D22" s="46">
        <f aca="true" t="shared" si="0" ref="D22:D53">C22/B22*100</f>
        <v>104.66666666666666</v>
      </c>
      <c r="E22" s="46">
        <v>52</v>
      </c>
      <c r="F22" s="48">
        <f aca="true" t="shared" si="1" ref="F22:F53">E22/C22*100</f>
        <v>110.40339702760085</v>
      </c>
    </row>
    <row r="23" spans="1:6" ht="15">
      <c r="A23" s="41" t="s">
        <v>2</v>
      </c>
      <c r="B23" s="47">
        <v>51.4</v>
      </c>
      <c r="C23" s="47">
        <v>52.4</v>
      </c>
      <c r="D23" s="46">
        <f t="shared" si="0"/>
        <v>101.94552529182879</v>
      </c>
      <c r="E23" s="47">
        <v>58.7</v>
      </c>
      <c r="F23" s="48">
        <f t="shared" si="1"/>
        <v>112.02290076335879</v>
      </c>
    </row>
    <row r="24" spans="1:6" ht="30">
      <c r="A24" s="42" t="s">
        <v>75</v>
      </c>
      <c r="B24" s="47">
        <v>1.59</v>
      </c>
      <c r="C24" s="47">
        <v>1.6</v>
      </c>
      <c r="D24" s="46">
        <f t="shared" si="0"/>
        <v>100.62893081761007</v>
      </c>
      <c r="E24" s="47">
        <v>1.61</v>
      </c>
      <c r="F24" s="48">
        <f t="shared" si="1"/>
        <v>100.62500000000001</v>
      </c>
    </row>
    <row r="25" spans="1:6" ht="30">
      <c r="A25" s="39" t="s">
        <v>67</v>
      </c>
      <c r="B25" s="47"/>
      <c r="C25" s="47"/>
      <c r="D25" s="46"/>
      <c r="E25" s="47"/>
      <c r="F25" s="48"/>
    </row>
    <row r="26" spans="1:6" ht="33" customHeight="1">
      <c r="A26" s="42" t="s">
        <v>40</v>
      </c>
      <c r="B26" s="47">
        <v>17.2</v>
      </c>
      <c r="C26" s="46">
        <v>18</v>
      </c>
      <c r="D26" s="46">
        <f t="shared" si="0"/>
        <v>104.65116279069768</v>
      </c>
      <c r="E26" s="47">
        <v>18.9</v>
      </c>
      <c r="F26" s="48">
        <f t="shared" si="1"/>
        <v>104.99999999999999</v>
      </c>
    </row>
    <row r="27" spans="1:6" ht="15.75" customHeight="1">
      <c r="A27" s="42" t="s">
        <v>3</v>
      </c>
      <c r="B27" s="47">
        <v>0.3</v>
      </c>
      <c r="C27" s="47">
        <v>0.4</v>
      </c>
      <c r="D27" s="46">
        <f t="shared" si="0"/>
        <v>133.33333333333334</v>
      </c>
      <c r="E27" s="47">
        <v>0.4</v>
      </c>
      <c r="F27" s="48">
        <f t="shared" si="1"/>
        <v>100</v>
      </c>
    </row>
    <row r="28" spans="1:6" ht="16.5" customHeight="1" hidden="1">
      <c r="A28" s="42" t="s">
        <v>4</v>
      </c>
      <c r="B28" s="47"/>
      <c r="C28" s="47"/>
      <c r="D28" s="46" t="e">
        <f t="shared" si="0"/>
        <v>#DIV/0!</v>
      </c>
      <c r="E28" s="47"/>
      <c r="F28" s="48" t="e">
        <f t="shared" si="1"/>
        <v>#DIV/0!</v>
      </c>
    </row>
    <row r="29" spans="1:6" ht="15" customHeight="1">
      <c r="A29" s="42" t="s">
        <v>5</v>
      </c>
      <c r="B29" s="47">
        <v>0.9</v>
      </c>
      <c r="C29" s="47">
        <v>0.9</v>
      </c>
      <c r="D29" s="46">
        <f t="shared" si="0"/>
        <v>100</v>
      </c>
      <c r="E29" s="47">
        <v>0.9</v>
      </c>
      <c r="F29" s="48">
        <f t="shared" si="1"/>
        <v>100</v>
      </c>
    </row>
    <row r="30" spans="1:6" ht="15">
      <c r="A30" s="42" t="s">
        <v>87</v>
      </c>
      <c r="B30" s="47">
        <v>0.2</v>
      </c>
      <c r="C30" s="47">
        <v>0.2</v>
      </c>
      <c r="D30" s="46">
        <f t="shared" si="0"/>
        <v>100</v>
      </c>
      <c r="E30" s="47">
        <v>0.2</v>
      </c>
      <c r="F30" s="48">
        <f t="shared" si="1"/>
        <v>100</v>
      </c>
    </row>
    <row r="31" spans="1:6" ht="15.75" customHeight="1">
      <c r="A31" s="42" t="s">
        <v>88</v>
      </c>
      <c r="B31" s="47">
        <v>0.4</v>
      </c>
      <c r="C31" s="47">
        <v>0.4</v>
      </c>
      <c r="D31" s="46">
        <f t="shared" si="0"/>
        <v>100</v>
      </c>
      <c r="E31" s="47">
        <v>0.42</v>
      </c>
      <c r="F31" s="48">
        <f t="shared" si="1"/>
        <v>104.99999999999999</v>
      </c>
    </row>
    <row r="32" spans="1:6" ht="30">
      <c r="A32" s="41" t="s">
        <v>1</v>
      </c>
      <c r="B32" s="47">
        <v>0.21</v>
      </c>
      <c r="C32" s="47">
        <v>0.2</v>
      </c>
      <c r="D32" s="46">
        <f t="shared" si="0"/>
        <v>95.23809523809524</v>
      </c>
      <c r="E32" s="47">
        <v>0.21</v>
      </c>
      <c r="F32" s="48">
        <f t="shared" si="1"/>
        <v>104.99999999999999</v>
      </c>
    </row>
    <row r="33" spans="1:6" ht="15.75" customHeight="1">
      <c r="A33" s="41" t="s">
        <v>6</v>
      </c>
      <c r="B33" s="47">
        <v>0.19</v>
      </c>
      <c r="C33" s="47">
        <v>0.2</v>
      </c>
      <c r="D33" s="46">
        <f t="shared" si="0"/>
        <v>105.26315789473684</v>
      </c>
      <c r="E33" s="47">
        <v>0.21</v>
      </c>
      <c r="F33" s="48">
        <f t="shared" si="1"/>
        <v>104.99999999999999</v>
      </c>
    </row>
    <row r="34" spans="1:6" ht="16.5" customHeight="1">
      <c r="A34" s="53" t="s">
        <v>7</v>
      </c>
      <c r="B34" s="47">
        <v>0.312</v>
      </c>
      <c r="C34" s="47">
        <v>0.306</v>
      </c>
      <c r="D34" s="46">
        <f t="shared" si="0"/>
        <v>98.07692307692307</v>
      </c>
      <c r="E34" s="47">
        <v>0.37</v>
      </c>
      <c r="F34" s="48">
        <f t="shared" si="1"/>
        <v>120.91503267973856</v>
      </c>
    </row>
    <row r="35" spans="1:6" ht="29.25" customHeight="1">
      <c r="A35" s="54" t="s">
        <v>100</v>
      </c>
      <c r="B35" s="55">
        <v>0.138</v>
      </c>
      <c r="C35" s="47">
        <v>0.138</v>
      </c>
      <c r="D35" s="46">
        <f t="shared" si="0"/>
        <v>100</v>
      </c>
      <c r="E35" s="47">
        <v>0.158</v>
      </c>
      <c r="F35" s="48">
        <f t="shared" si="1"/>
        <v>114.4927536231884</v>
      </c>
    </row>
    <row r="36" spans="1:6" ht="16.5" customHeight="1">
      <c r="A36" s="54" t="s">
        <v>99</v>
      </c>
      <c r="B36" s="55">
        <v>0.174</v>
      </c>
      <c r="C36" s="47">
        <v>0.168</v>
      </c>
      <c r="D36" s="46">
        <f t="shared" si="0"/>
        <v>96.55172413793105</v>
      </c>
      <c r="E36" s="47">
        <v>0.212</v>
      </c>
      <c r="F36" s="48">
        <f t="shared" si="1"/>
        <v>126.19047619047619</v>
      </c>
    </row>
    <row r="37" spans="1:6" ht="15">
      <c r="A37" s="31" t="s">
        <v>89</v>
      </c>
      <c r="B37" s="47">
        <v>0.027</v>
      </c>
      <c r="C37" s="47">
        <v>0.028</v>
      </c>
      <c r="D37" s="46">
        <f t="shared" si="0"/>
        <v>103.7037037037037</v>
      </c>
      <c r="E37" s="47">
        <v>0.03</v>
      </c>
      <c r="F37" s="48">
        <f t="shared" si="1"/>
        <v>107.14285714285714</v>
      </c>
    </row>
    <row r="38" spans="1:6" ht="30">
      <c r="A38" s="54" t="s">
        <v>101</v>
      </c>
      <c r="B38" s="55">
        <v>0.016</v>
      </c>
      <c r="C38" s="47">
        <v>0.017</v>
      </c>
      <c r="D38" s="46">
        <f t="shared" si="0"/>
        <v>106.25</v>
      </c>
      <c r="E38" s="47">
        <v>0.018</v>
      </c>
      <c r="F38" s="48">
        <f t="shared" si="1"/>
        <v>105.88235294117645</v>
      </c>
    </row>
    <row r="39" spans="1:6" ht="21" customHeight="1">
      <c r="A39" s="54" t="s">
        <v>99</v>
      </c>
      <c r="B39" s="55">
        <v>0.011</v>
      </c>
      <c r="C39" s="47">
        <v>0.011</v>
      </c>
      <c r="D39" s="46">
        <f t="shared" si="0"/>
        <v>100</v>
      </c>
      <c r="E39" s="47">
        <v>0.012</v>
      </c>
      <c r="F39" s="48">
        <f t="shared" si="1"/>
        <v>109.09090909090911</v>
      </c>
    </row>
    <row r="40" spans="1:6" ht="15">
      <c r="A40" s="49" t="s">
        <v>90</v>
      </c>
      <c r="B40" s="47">
        <v>0.061</v>
      </c>
      <c r="C40" s="47">
        <v>0.055</v>
      </c>
      <c r="D40" s="46">
        <f t="shared" si="0"/>
        <v>90.1639344262295</v>
      </c>
      <c r="E40" s="47">
        <v>0.058</v>
      </c>
      <c r="F40" s="48">
        <f t="shared" si="1"/>
        <v>105.45454545454547</v>
      </c>
    </row>
    <row r="41" spans="1:6" ht="15">
      <c r="A41" s="49" t="s">
        <v>98</v>
      </c>
      <c r="B41" s="47">
        <v>0.009</v>
      </c>
      <c r="C41" s="47">
        <v>0</v>
      </c>
      <c r="D41" s="46">
        <f t="shared" si="0"/>
        <v>0</v>
      </c>
      <c r="E41" s="47">
        <v>0</v>
      </c>
      <c r="F41" s="56" t="s">
        <v>102</v>
      </c>
    </row>
    <row r="42" spans="1:6" ht="30" customHeight="1">
      <c r="A42" s="41" t="s">
        <v>1</v>
      </c>
      <c r="B42" s="47">
        <v>0.01</v>
      </c>
      <c r="C42" s="47">
        <v>0.012</v>
      </c>
      <c r="D42" s="46">
        <f t="shared" si="0"/>
        <v>120</v>
      </c>
      <c r="E42" s="47">
        <v>0.013</v>
      </c>
      <c r="F42" s="48">
        <f t="shared" si="1"/>
        <v>108.33333333333333</v>
      </c>
    </row>
    <row r="43" spans="1:6" ht="15">
      <c r="A43" s="41" t="s">
        <v>6</v>
      </c>
      <c r="B43" s="47">
        <v>0.042</v>
      </c>
      <c r="C43" s="47">
        <v>0.043</v>
      </c>
      <c r="D43" s="46">
        <f t="shared" si="0"/>
        <v>102.38095238095238</v>
      </c>
      <c r="E43" s="47">
        <v>0.045</v>
      </c>
      <c r="F43" s="48">
        <f t="shared" si="1"/>
        <v>104.65116279069768</v>
      </c>
    </row>
    <row r="44" spans="1:6" ht="15">
      <c r="A44" s="42" t="s">
        <v>91</v>
      </c>
      <c r="B44" s="47">
        <v>0.285</v>
      </c>
      <c r="C44" s="47">
        <v>0.3</v>
      </c>
      <c r="D44" s="46">
        <f>C44/B44*100</f>
        <v>105.26315789473684</v>
      </c>
      <c r="E44" s="47">
        <v>0.322</v>
      </c>
      <c r="F44" s="48">
        <f t="shared" si="1"/>
        <v>107.33333333333334</v>
      </c>
    </row>
    <row r="45" spans="1:6" ht="30.75" customHeight="1" hidden="1">
      <c r="A45" s="41" t="s">
        <v>1</v>
      </c>
      <c r="B45" s="47"/>
      <c r="C45" s="47"/>
      <c r="D45" s="46" t="e">
        <f t="shared" si="0"/>
        <v>#DIV/0!</v>
      </c>
      <c r="E45" s="47"/>
      <c r="F45" s="48" t="e">
        <f t="shared" si="1"/>
        <v>#DIV/0!</v>
      </c>
    </row>
    <row r="46" spans="1:6" ht="16.5" customHeight="1">
      <c r="A46" s="41" t="s">
        <v>6</v>
      </c>
      <c r="B46" s="47">
        <v>0.285</v>
      </c>
      <c r="C46" s="47">
        <v>0.3</v>
      </c>
      <c r="D46" s="46">
        <f t="shared" si="0"/>
        <v>105.26315789473684</v>
      </c>
      <c r="E46" s="47">
        <v>0.322</v>
      </c>
      <c r="F46" s="48">
        <f t="shared" si="1"/>
        <v>107.33333333333334</v>
      </c>
    </row>
    <row r="47" spans="1:6" ht="18" customHeight="1">
      <c r="A47" s="42" t="s">
        <v>92</v>
      </c>
      <c r="B47" s="47">
        <v>0.899</v>
      </c>
      <c r="C47" s="47">
        <v>0.95</v>
      </c>
      <c r="D47" s="46">
        <f t="shared" si="0"/>
        <v>105.67296996662958</v>
      </c>
      <c r="E47" s="47">
        <v>0.96</v>
      </c>
      <c r="F47" s="48">
        <f t="shared" si="1"/>
        <v>101.05263157894737</v>
      </c>
    </row>
    <row r="48" spans="1:6" ht="30">
      <c r="A48" s="39" t="s">
        <v>47</v>
      </c>
      <c r="B48" s="47">
        <v>112.5</v>
      </c>
      <c r="C48" s="46">
        <v>183</v>
      </c>
      <c r="D48" s="46">
        <f t="shared" si="0"/>
        <v>162.66666666666666</v>
      </c>
      <c r="E48" s="47">
        <v>183.3</v>
      </c>
      <c r="F48" s="48">
        <f t="shared" si="1"/>
        <v>100.1639344262295</v>
      </c>
    </row>
    <row r="49" spans="1:6" ht="18.75" customHeight="1">
      <c r="A49" s="39" t="s">
        <v>32</v>
      </c>
      <c r="B49" s="47"/>
      <c r="C49" s="47"/>
      <c r="D49" s="46"/>
      <c r="E49" s="47"/>
      <c r="F49" s="48"/>
    </row>
    <row r="50" spans="1:6" ht="15">
      <c r="A50" s="42" t="s">
        <v>8</v>
      </c>
      <c r="B50" s="47">
        <v>80</v>
      </c>
      <c r="C50" s="47">
        <v>63</v>
      </c>
      <c r="D50" s="46">
        <f t="shared" si="0"/>
        <v>78.75</v>
      </c>
      <c r="E50" s="47">
        <v>64</v>
      </c>
      <c r="F50" s="48">
        <f t="shared" si="1"/>
        <v>101.58730158730158</v>
      </c>
    </row>
    <row r="51" spans="1:6" ht="21.75" customHeight="1">
      <c r="A51" s="42" t="s">
        <v>93</v>
      </c>
      <c r="B51" s="47">
        <v>59</v>
      </c>
      <c r="C51" s="47">
        <v>56</v>
      </c>
      <c r="D51" s="46">
        <f t="shared" si="0"/>
        <v>94.91525423728814</v>
      </c>
      <c r="E51" s="47">
        <v>56</v>
      </c>
      <c r="F51" s="48">
        <f t="shared" si="1"/>
        <v>100</v>
      </c>
    </row>
    <row r="52" spans="1:6" ht="15">
      <c r="A52" s="42" t="s">
        <v>9</v>
      </c>
      <c r="B52" s="47">
        <v>373</v>
      </c>
      <c r="C52" s="47">
        <v>384</v>
      </c>
      <c r="D52" s="46">
        <f t="shared" si="0"/>
        <v>102.94906166219839</v>
      </c>
      <c r="E52" s="47">
        <v>386</v>
      </c>
      <c r="F52" s="48">
        <f t="shared" si="1"/>
        <v>100.52083333333333</v>
      </c>
    </row>
    <row r="53" spans="1:6" ht="15">
      <c r="A53" s="42" t="s">
        <v>48</v>
      </c>
      <c r="B53" s="46">
        <v>9</v>
      </c>
      <c r="C53" s="47">
        <v>9.1</v>
      </c>
      <c r="D53" s="46">
        <f t="shared" si="0"/>
        <v>101.11111111111111</v>
      </c>
      <c r="E53" s="47">
        <v>9.4</v>
      </c>
      <c r="F53" s="48">
        <f t="shared" si="1"/>
        <v>103.29670329670331</v>
      </c>
    </row>
    <row r="54" spans="1:6" ht="15">
      <c r="A54" s="74" t="s">
        <v>33</v>
      </c>
      <c r="B54" s="75"/>
      <c r="C54" s="75"/>
      <c r="D54" s="75"/>
      <c r="E54" s="75"/>
      <c r="F54" s="76"/>
    </row>
    <row r="55" spans="1:6" ht="15">
      <c r="A55" s="57" t="s">
        <v>49</v>
      </c>
      <c r="B55" s="46">
        <v>183</v>
      </c>
      <c r="C55" s="46">
        <v>196</v>
      </c>
      <c r="D55" s="46">
        <f>C55/B55*100</f>
        <v>107.10382513661203</v>
      </c>
      <c r="E55" s="46">
        <v>206</v>
      </c>
      <c r="F55" s="48">
        <f>E55/C55*100</f>
        <v>105.10204081632652</v>
      </c>
    </row>
    <row r="56" spans="1:6" ht="15">
      <c r="A56" s="57" t="s">
        <v>50</v>
      </c>
      <c r="B56" s="47">
        <v>3.5</v>
      </c>
      <c r="C56" s="47">
        <v>3.6</v>
      </c>
      <c r="D56" s="46">
        <f>C56/B56*100</f>
        <v>102.85714285714288</v>
      </c>
      <c r="E56" s="47">
        <v>4.1</v>
      </c>
      <c r="F56" s="48">
        <f>E56/C56*100</f>
        <v>113.88888888888889</v>
      </c>
    </row>
    <row r="57" spans="1:6" ht="18.75" customHeight="1">
      <c r="A57" s="77" t="s">
        <v>68</v>
      </c>
      <c r="B57" s="78"/>
      <c r="C57" s="78"/>
      <c r="D57" s="78"/>
      <c r="E57" s="78"/>
      <c r="F57" s="79"/>
    </row>
    <row r="58" spans="1:6" ht="30">
      <c r="A58" s="57" t="s">
        <v>51</v>
      </c>
      <c r="B58" s="47">
        <v>23.7</v>
      </c>
      <c r="C58" s="47">
        <v>30.1</v>
      </c>
      <c r="D58" s="46">
        <f aca="true" t="shared" si="2" ref="D58:D64">C58/B58*100</f>
        <v>127.0042194092827</v>
      </c>
      <c r="E58" s="47">
        <v>25.8</v>
      </c>
      <c r="F58" s="48">
        <f aca="true" t="shared" si="3" ref="F58:F64">E58/C58*100</f>
        <v>85.71428571428571</v>
      </c>
    </row>
    <row r="59" spans="1:6" ht="15">
      <c r="A59" s="42" t="s">
        <v>45</v>
      </c>
      <c r="B59" s="47">
        <v>8.3</v>
      </c>
      <c r="C59" s="47">
        <v>8.9</v>
      </c>
      <c r="D59" s="46">
        <f t="shared" si="2"/>
        <v>107.2289156626506</v>
      </c>
      <c r="E59" s="47">
        <v>9.5</v>
      </c>
      <c r="F59" s="48">
        <f t="shared" si="3"/>
        <v>106.74157303370787</v>
      </c>
    </row>
    <row r="60" spans="1:6" ht="15">
      <c r="A60" s="42" t="s">
        <v>46</v>
      </c>
      <c r="B60" s="47">
        <v>56.8</v>
      </c>
      <c r="C60" s="47">
        <v>61.1</v>
      </c>
      <c r="D60" s="46">
        <f t="shared" si="2"/>
        <v>107.57042253521128</v>
      </c>
      <c r="E60" s="47">
        <v>65.1</v>
      </c>
      <c r="F60" s="48">
        <f t="shared" si="3"/>
        <v>106.54664484451717</v>
      </c>
    </row>
    <row r="61" spans="1:6" ht="30">
      <c r="A61" s="42" t="s">
        <v>44</v>
      </c>
      <c r="B61" s="58">
        <v>23215.7</v>
      </c>
      <c r="C61" s="58">
        <v>24359.6</v>
      </c>
      <c r="D61" s="46">
        <f t="shared" si="2"/>
        <v>104.92726904637809</v>
      </c>
      <c r="E61" s="58">
        <v>25577.4</v>
      </c>
      <c r="F61" s="48">
        <f>E61/C61*100</f>
        <v>104.99926107161038</v>
      </c>
    </row>
    <row r="62" spans="1:6" ht="15">
      <c r="A62" s="49" t="s">
        <v>69</v>
      </c>
      <c r="B62" s="47">
        <v>0.601</v>
      </c>
      <c r="C62" s="47">
        <v>0.554</v>
      </c>
      <c r="D62" s="46">
        <f t="shared" si="2"/>
        <v>92.17970049916806</v>
      </c>
      <c r="E62" s="47">
        <v>0.555</v>
      </c>
      <c r="F62" s="48">
        <f t="shared" si="3"/>
        <v>100.18050541516246</v>
      </c>
    </row>
    <row r="63" spans="1:6" ht="30">
      <c r="A63" s="59" t="s">
        <v>70</v>
      </c>
      <c r="B63" s="47">
        <v>0.009</v>
      </c>
      <c r="C63" s="47">
        <v>0.014</v>
      </c>
      <c r="D63" s="46">
        <f t="shared" si="2"/>
        <v>155.55555555555557</v>
      </c>
      <c r="E63" s="47">
        <v>0.018</v>
      </c>
      <c r="F63" s="48">
        <f t="shared" si="3"/>
        <v>128.57142857142856</v>
      </c>
    </row>
    <row r="64" spans="1:6" ht="45">
      <c r="A64" s="49" t="s">
        <v>71</v>
      </c>
      <c r="B64" s="47">
        <v>0.5</v>
      </c>
      <c r="C64" s="47">
        <v>0.5</v>
      </c>
      <c r="D64" s="46">
        <f t="shared" si="2"/>
        <v>100</v>
      </c>
      <c r="E64" s="47">
        <v>0.6</v>
      </c>
      <c r="F64" s="48">
        <f t="shared" si="3"/>
        <v>120</v>
      </c>
    </row>
    <row r="65" spans="1:6" ht="14.25">
      <c r="A65" s="65" t="s">
        <v>74</v>
      </c>
      <c r="B65" s="66"/>
      <c r="C65" s="66"/>
      <c r="D65" s="66"/>
      <c r="E65" s="66"/>
      <c r="F65" s="67"/>
    </row>
    <row r="66" spans="1:6" ht="30">
      <c r="A66" s="42" t="s">
        <v>10</v>
      </c>
      <c r="B66" s="47"/>
      <c r="C66" s="47"/>
      <c r="D66" s="46"/>
      <c r="E66" s="47"/>
      <c r="F66" s="48"/>
    </row>
    <row r="67" spans="1:6" ht="32.25" customHeight="1">
      <c r="A67" s="42" t="s">
        <v>43</v>
      </c>
      <c r="B67" s="47">
        <v>23.7</v>
      </c>
      <c r="C67" s="47">
        <v>22.5</v>
      </c>
      <c r="D67" s="46">
        <f>C67/B67*100</f>
        <v>94.9367088607595</v>
      </c>
      <c r="E67" s="47">
        <v>21.6</v>
      </c>
      <c r="F67" s="48">
        <f>E67/C67*100</f>
        <v>96.00000000000001</v>
      </c>
    </row>
    <row r="68" spans="1:6" ht="28.5" customHeight="1">
      <c r="A68" s="42" t="s">
        <v>56</v>
      </c>
      <c r="B68" s="47">
        <v>3561.1</v>
      </c>
      <c r="C68" s="47">
        <v>3385.2</v>
      </c>
      <c r="D68" s="46">
        <f>C68/B68*100</f>
        <v>95.0605150094072</v>
      </c>
      <c r="E68" s="47">
        <v>3433.4</v>
      </c>
      <c r="F68" s="48">
        <f>E68/C68*100</f>
        <v>101.42384497223208</v>
      </c>
    </row>
    <row r="69" spans="1:6" ht="17.25" customHeight="1">
      <c r="A69" s="42" t="s">
        <v>61</v>
      </c>
      <c r="B69" s="46">
        <v>40</v>
      </c>
      <c r="C69" s="47">
        <v>41.2</v>
      </c>
      <c r="D69" s="46">
        <f>C69/B69*100</f>
        <v>103</v>
      </c>
      <c r="E69" s="47">
        <v>41.5</v>
      </c>
      <c r="F69" s="48">
        <f>E69/C69*100</f>
        <v>100.72815533980581</v>
      </c>
    </row>
    <row r="70" spans="1:6" ht="35.25" customHeight="1">
      <c r="A70" s="42" t="s">
        <v>42</v>
      </c>
      <c r="B70" s="47">
        <v>1.402</v>
      </c>
      <c r="C70" s="47">
        <v>1.984</v>
      </c>
      <c r="D70" s="46">
        <f>C70/B70*100</f>
        <v>141.5121255349501</v>
      </c>
      <c r="E70" s="60">
        <v>1.49</v>
      </c>
      <c r="F70" s="48">
        <f>E70/C70*100</f>
        <v>75.1008064516129</v>
      </c>
    </row>
    <row r="71" spans="1:6" ht="31.5" customHeight="1">
      <c r="A71" s="42" t="s">
        <v>72</v>
      </c>
      <c r="B71" s="47">
        <v>21.9</v>
      </c>
      <c r="C71" s="47">
        <v>21.3</v>
      </c>
      <c r="D71" s="46">
        <f>C71/B71*100</f>
        <v>97.26027397260275</v>
      </c>
      <c r="E71" s="47">
        <v>20.7</v>
      </c>
      <c r="F71" s="48">
        <f>E71/C71*100</f>
        <v>97.18309859154928</v>
      </c>
    </row>
    <row r="72" spans="1:6" ht="14.25">
      <c r="A72" s="86" t="s">
        <v>73</v>
      </c>
      <c r="B72" s="87"/>
      <c r="C72" s="87"/>
      <c r="D72" s="87"/>
      <c r="E72" s="87"/>
      <c r="F72" s="88"/>
    </row>
    <row r="73" spans="1:6" ht="31.5" customHeight="1">
      <c r="A73" s="61" t="s">
        <v>94</v>
      </c>
      <c r="B73" s="47">
        <v>155</v>
      </c>
      <c r="C73" s="47">
        <v>155</v>
      </c>
      <c r="D73" s="46">
        <f>C73/B73*100</f>
        <v>100</v>
      </c>
      <c r="E73" s="47">
        <v>155</v>
      </c>
      <c r="F73" s="48">
        <f>E73/C73*100</f>
        <v>100</v>
      </c>
    </row>
    <row r="74" spans="1:6" ht="27.75" customHeight="1">
      <c r="A74" s="61" t="s">
        <v>95</v>
      </c>
      <c r="B74" s="47">
        <v>268</v>
      </c>
      <c r="C74" s="47">
        <v>268</v>
      </c>
      <c r="D74" s="46">
        <f>C74/B74*100</f>
        <v>100</v>
      </c>
      <c r="E74" s="47">
        <v>269</v>
      </c>
      <c r="F74" s="48">
        <f>E74/C74*100</f>
        <v>100.37313432835822</v>
      </c>
    </row>
    <row r="75" spans="1:6" ht="15.75" customHeight="1">
      <c r="A75" s="65" t="s">
        <v>11</v>
      </c>
      <c r="B75" s="66"/>
      <c r="C75" s="66"/>
      <c r="D75" s="66"/>
      <c r="E75" s="66"/>
      <c r="F75" s="67"/>
    </row>
    <row r="76" spans="1:6" ht="15">
      <c r="A76" s="42" t="s">
        <v>52</v>
      </c>
      <c r="B76" s="47">
        <v>14</v>
      </c>
      <c r="C76" s="47">
        <v>14</v>
      </c>
      <c r="D76" s="46">
        <f aca="true" t="shared" si="4" ref="D76:D81">C76/B76*100</f>
        <v>100</v>
      </c>
      <c r="E76" s="47">
        <v>14</v>
      </c>
      <c r="F76" s="48">
        <f aca="true" t="shared" si="5" ref="F76:F81">E76/C76*100</f>
        <v>100</v>
      </c>
    </row>
    <row r="77" spans="1:6" ht="15">
      <c r="A77" s="42" t="s">
        <v>53</v>
      </c>
      <c r="B77" s="47">
        <v>14.9</v>
      </c>
      <c r="C77" s="47">
        <v>17.3</v>
      </c>
      <c r="D77" s="46">
        <f t="shared" si="4"/>
        <v>116.10738255033557</v>
      </c>
      <c r="E77" s="47">
        <v>17.3</v>
      </c>
      <c r="F77" s="48">
        <f t="shared" si="5"/>
        <v>100</v>
      </c>
    </row>
    <row r="78" spans="1:6" ht="15" hidden="1">
      <c r="A78" s="42" t="s">
        <v>54</v>
      </c>
      <c r="B78" s="47"/>
      <c r="C78" s="47"/>
      <c r="D78" s="46" t="e">
        <f t="shared" si="4"/>
        <v>#DIV/0!</v>
      </c>
      <c r="E78" s="47"/>
      <c r="F78" s="48" t="e">
        <f t="shared" si="5"/>
        <v>#DIV/0!</v>
      </c>
    </row>
    <row r="79" spans="1:6" ht="21.75" customHeight="1">
      <c r="A79" s="42" t="s">
        <v>55</v>
      </c>
      <c r="B79" s="47">
        <v>24</v>
      </c>
      <c r="C79" s="47">
        <v>24</v>
      </c>
      <c r="D79" s="46">
        <f t="shared" si="4"/>
        <v>100</v>
      </c>
      <c r="E79" s="47">
        <v>24</v>
      </c>
      <c r="F79" s="48">
        <f t="shared" si="5"/>
        <v>100</v>
      </c>
    </row>
    <row r="80" spans="1:6" ht="15">
      <c r="A80" s="41" t="s">
        <v>12</v>
      </c>
      <c r="B80" s="47">
        <v>24</v>
      </c>
      <c r="C80" s="47">
        <v>24</v>
      </c>
      <c r="D80" s="46">
        <f t="shared" si="4"/>
        <v>100</v>
      </c>
      <c r="E80" s="47">
        <v>24</v>
      </c>
      <c r="F80" s="48">
        <f t="shared" si="5"/>
        <v>100</v>
      </c>
    </row>
    <row r="81" spans="1:6" ht="30">
      <c r="A81" s="39" t="s">
        <v>13</v>
      </c>
      <c r="B81" s="47">
        <v>82</v>
      </c>
      <c r="C81" s="47">
        <v>82</v>
      </c>
      <c r="D81" s="46">
        <f t="shared" si="4"/>
        <v>100</v>
      </c>
      <c r="E81" s="47">
        <v>82</v>
      </c>
      <c r="F81" s="48">
        <f t="shared" si="5"/>
        <v>100</v>
      </c>
    </row>
    <row r="82" spans="1:6" ht="30">
      <c r="A82" s="39" t="s">
        <v>14</v>
      </c>
      <c r="B82" s="47">
        <v>284.4</v>
      </c>
      <c r="C82" s="46">
        <v>295</v>
      </c>
      <c r="D82" s="46">
        <f>C82/B82*100</f>
        <v>103.72714486638539</v>
      </c>
      <c r="E82" s="46">
        <v>296</v>
      </c>
      <c r="F82" s="48">
        <f>E82/C82*100</f>
        <v>100.33898305084745</v>
      </c>
    </row>
    <row r="83" spans="1:6" ht="30">
      <c r="A83" s="39" t="s">
        <v>15</v>
      </c>
      <c r="B83" s="47">
        <v>22.73</v>
      </c>
      <c r="C83" s="47">
        <v>21.61</v>
      </c>
      <c r="D83" s="46">
        <f>C83/B83*100</f>
        <v>95.0725912890453</v>
      </c>
      <c r="E83" s="46">
        <v>20</v>
      </c>
      <c r="F83" s="48">
        <f>E83/C83*100</f>
        <v>92.5497454881999</v>
      </c>
    </row>
    <row r="84" spans="1:6" ht="14.25">
      <c r="A84" s="86" t="s">
        <v>34</v>
      </c>
      <c r="B84" s="87"/>
      <c r="C84" s="87"/>
      <c r="D84" s="87"/>
      <c r="E84" s="87"/>
      <c r="F84" s="88"/>
    </row>
    <row r="85" spans="1:6" ht="30">
      <c r="A85" s="31" t="s">
        <v>38</v>
      </c>
      <c r="B85" s="47">
        <v>20.4</v>
      </c>
      <c r="C85" s="46">
        <v>13</v>
      </c>
      <c r="D85" s="46">
        <f>C85/B85*100</f>
        <v>63.72549019607844</v>
      </c>
      <c r="E85" s="47">
        <v>8.5</v>
      </c>
      <c r="F85" s="48">
        <f>E85/C85*100</f>
        <v>65.38461538461539</v>
      </c>
    </row>
    <row r="86" spans="1:6" ht="15" hidden="1">
      <c r="A86" s="31" t="s">
        <v>37</v>
      </c>
      <c r="B86" s="2"/>
      <c r="C86" s="2"/>
      <c r="D86" s="2"/>
      <c r="E86" s="2"/>
      <c r="F86" s="40"/>
    </row>
    <row r="87" spans="1:6" ht="15" hidden="1">
      <c r="A87" s="31" t="s">
        <v>35</v>
      </c>
      <c r="B87" s="2"/>
      <c r="C87" s="2"/>
      <c r="D87" s="2"/>
      <c r="E87" s="2"/>
      <c r="F87" s="40"/>
    </row>
    <row r="88" spans="1:6" ht="30.75" hidden="1" thickBot="1">
      <c r="A88" s="43" t="s">
        <v>36</v>
      </c>
      <c r="B88" s="44"/>
      <c r="C88" s="44"/>
      <c r="D88" s="44"/>
      <c r="E88" s="44"/>
      <c r="F88" s="45"/>
    </row>
    <row r="89" spans="8:10" ht="12.75">
      <c r="H89" s="36"/>
      <c r="I89" s="36"/>
      <c r="J89" s="36"/>
    </row>
    <row r="90" spans="2:10" ht="12.75">
      <c r="B90" s="4"/>
      <c r="H90" s="36"/>
      <c r="I90" s="36"/>
      <c r="J90" s="36"/>
    </row>
    <row r="91" spans="8:10" ht="12.75">
      <c r="H91" s="36"/>
      <c r="I91" s="36"/>
      <c r="J91" s="36"/>
    </row>
    <row r="92" spans="1:10" ht="15">
      <c r="A92" s="3" t="s">
        <v>108</v>
      </c>
      <c r="B92" s="30"/>
      <c r="C92" s="30"/>
      <c r="D92" s="3"/>
      <c r="E92" s="84" t="s">
        <v>109</v>
      </c>
      <c r="F92" s="85"/>
      <c r="H92" s="36"/>
      <c r="I92" s="36"/>
      <c r="J92" s="36"/>
    </row>
    <row r="93" spans="2:3" ht="12.75">
      <c r="B93" s="73" t="s">
        <v>29</v>
      </c>
      <c r="C93" s="73"/>
    </row>
    <row r="96" spans="1:6" ht="12.75">
      <c r="A96" s="35"/>
      <c r="B96" s="34"/>
      <c r="C96" s="34"/>
      <c r="D96" s="34"/>
      <c r="E96" s="34"/>
      <c r="F96" s="34"/>
    </row>
    <row r="97" spans="1:6" ht="12.75">
      <c r="A97" s="35"/>
      <c r="B97" s="35"/>
      <c r="C97" s="35"/>
      <c r="D97" s="35"/>
      <c r="E97" s="35"/>
      <c r="F97" s="35"/>
    </row>
    <row r="98" spans="1:6" ht="12.75">
      <c r="A98" s="35"/>
      <c r="B98" s="35"/>
      <c r="C98" s="35"/>
      <c r="D98" s="35"/>
      <c r="E98" s="35"/>
      <c r="F98" s="35"/>
    </row>
    <row r="99" spans="1:6" ht="12.75">
      <c r="A99" s="35"/>
      <c r="B99" s="35"/>
      <c r="C99" s="35"/>
      <c r="D99" s="35"/>
      <c r="E99" s="35"/>
      <c r="F99" s="35"/>
    </row>
    <row r="100" spans="1:6" ht="12.75">
      <c r="A100" s="35"/>
      <c r="B100" s="35"/>
      <c r="C100" s="35"/>
      <c r="D100" s="35"/>
      <c r="E100" s="35"/>
      <c r="F100" s="35"/>
    </row>
    <row r="101" spans="1:9" ht="38.25" customHeight="1">
      <c r="A101" s="68"/>
      <c r="B101" s="68"/>
      <c r="C101" s="68"/>
      <c r="D101" s="68"/>
      <c r="E101" s="68"/>
      <c r="F101" s="68"/>
      <c r="G101" s="32"/>
      <c r="H101" s="32"/>
      <c r="I101" s="32"/>
    </row>
    <row r="102" spans="1:10" ht="31.5" customHeight="1">
      <c r="A102" s="68"/>
      <c r="B102" s="68"/>
      <c r="C102" s="68"/>
      <c r="D102" s="68"/>
      <c r="E102" s="68"/>
      <c r="F102" s="68"/>
      <c r="G102" s="32"/>
      <c r="H102" s="32"/>
      <c r="I102" s="32"/>
      <c r="J102" s="32"/>
    </row>
  </sheetData>
  <sheetProtection selectLockedCells="1" selectUnlockedCells="1"/>
  <mergeCells count="29">
    <mergeCell ref="E92:F92"/>
    <mergeCell ref="A72:F72"/>
    <mergeCell ref="A16:F16"/>
    <mergeCell ref="C1:F1"/>
    <mergeCell ref="C3:F3"/>
    <mergeCell ref="C4:F4"/>
    <mergeCell ref="C5:F5"/>
    <mergeCell ref="A10:G10"/>
    <mergeCell ref="A11:G11"/>
    <mergeCell ref="A84:F84"/>
    <mergeCell ref="A17:F17"/>
    <mergeCell ref="A19:F19"/>
    <mergeCell ref="A54:F54"/>
    <mergeCell ref="A57:F57"/>
    <mergeCell ref="A6:F6"/>
    <mergeCell ref="A7:F7"/>
    <mergeCell ref="A13:A14"/>
    <mergeCell ref="D13:D14"/>
    <mergeCell ref="F13:F14"/>
    <mergeCell ref="A75:F75"/>
    <mergeCell ref="A102:F102"/>
    <mergeCell ref="A101:F101"/>
    <mergeCell ref="A2:F2"/>
    <mergeCell ref="A9:G9"/>
    <mergeCell ref="B13:B14"/>
    <mergeCell ref="C13:C14"/>
    <mergeCell ref="E13:E14"/>
    <mergeCell ref="A65:F65"/>
    <mergeCell ref="B93:C93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view="pageBreakPreview" zoomScaleSheetLayoutView="100" zoomScalePageLayoutView="0" workbookViewId="0" topLeftCell="A6">
      <selection activeCell="F19" sqref="F19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95"/>
      <c r="B1" s="95"/>
      <c r="C1" s="95"/>
      <c r="D1" s="95"/>
      <c r="E1" s="95"/>
    </row>
    <row r="2" spans="1:5" ht="12.75">
      <c r="A2" s="95" t="s">
        <v>58</v>
      </c>
      <c r="B2" s="95"/>
      <c r="C2" s="95"/>
      <c r="D2" s="95"/>
      <c r="E2" s="95"/>
    </row>
    <row r="3" spans="1:5" ht="12.75">
      <c r="A3" s="95" t="s">
        <v>106</v>
      </c>
      <c r="B3" s="95"/>
      <c r="C3" s="95"/>
      <c r="D3" s="95"/>
      <c r="E3" s="95"/>
    </row>
    <row r="4" spans="1:5" ht="13.5" thickBot="1">
      <c r="A4" s="7"/>
      <c r="B4" s="7"/>
      <c r="C4" s="7"/>
      <c r="D4" s="7"/>
      <c r="E4" s="7"/>
    </row>
    <row r="5" spans="1:5" ht="12.75" customHeight="1" thickBot="1">
      <c r="A5" s="96" t="s">
        <v>17</v>
      </c>
      <c r="B5" s="97" t="s">
        <v>18</v>
      </c>
      <c r="C5" s="96" t="s">
        <v>76</v>
      </c>
      <c r="D5" s="96" t="s">
        <v>77</v>
      </c>
      <c r="E5" s="96" t="s">
        <v>78</v>
      </c>
    </row>
    <row r="6" spans="1:5" ht="27.75" customHeight="1" thickBot="1">
      <c r="A6" s="96"/>
      <c r="B6" s="97"/>
      <c r="C6" s="96"/>
      <c r="D6" s="96"/>
      <c r="E6" s="96"/>
    </row>
    <row r="7" spans="1:5" ht="15.75" customHeight="1">
      <c r="A7" s="8" t="s">
        <v>22</v>
      </c>
      <c r="B7" s="9" t="s">
        <v>23</v>
      </c>
      <c r="C7" s="10">
        <v>5</v>
      </c>
      <c r="D7" s="10">
        <v>5</v>
      </c>
      <c r="E7" s="11">
        <v>5</v>
      </c>
    </row>
    <row r="8" spans="1:5" ht="12.75">
      <c r="A8" s="14" t="s">
        <v>79</v>
      </c>
      <c r="B8" s="12" t="s">
        <v>23</v>
      </c>
      <c r="C8" s="13">
        <v>4</v>
      </c>
      <c r="D8" s="10">
        <v>4</v>
      </c>
      <c r="E8" s="10">
        <v>4</v>
      </c>
    </row>
    <row r="9" spans="1:5" ht="25.5" hidden="1">
      <c r="A9" s="14" t="s">
        <v>24</v>
      </c>
      <c r="B9" s="15" t="s">
        <v>19</v>
      </c>
      <c r="C9" s="10"/>
      <c r="D9" s="10"/>
      <c r="E9" s="11"/>
    </row>
    <row r="10" spans="1:5" ht="25.5">
      <c r="A10" s="14" t="s">
        <v>80</v>
      </c>
      <c r="B10" s="15" t="s">
        <v>19</v>
      </c>
      <c r="C10" s="62">
        <v>35.014</v>
      </c>
      <c r="D10" s="62">
        <v>38.939</v>
      </c>
      <c r="E10" s="62">
        <v>40.782</v>
      </c>
    </row>
    <row r="11" spans="1:5" ht="38.25" hidden="1">
      <c r="A11" s="20" t="s">
        <v>81</v>
      </c>
      <c r="B11" s="15" t="s">
        <v>19</v>
      </c>
      <c r="C11" s="18"/>
      <c r="D11" s="10"/>
      <c r="E11" s="11"/>
    </row>
    <row r="12" spans="1:5" ht="25.5" hidden="1">
      <c r="A12" s="14" t="s">
        <v>82</v>
      </c>
      <c r="B12" s="21" t="s">
        <v>20</v>
      </c>
      <c r="C12" s="22"/>
      <c r="D12" s="19"/>
      <c r="E12" s="22"/>
    </row>
    <row r="13" spans="1:5" ht="27.75" customHeight="1">
      <c r="A13" s="14" t="s">
        <v>83</v>
      </c>
      <c r="B13" s="15" t="s">
        <v>19</v>
      </c>
      <c r="C13" s="62">
        <v>1.247</v>
      </c>
      <c r="D13" s="63">
        <v>1.501</v>
      </c>
      <c r="E13" s="64">
        <v>0.936</v>
      </c>
    </row>
    <row r="14" spans="1:5" ht="25.5" hidden="1">
      <c r="A14" s="14" t="s">
        <v>84</v>
      </c>
      <c r="B14" s="21" t="s">
        <v>20</v>
      </c>
      <c r="C14" s="22"/>
      <c r="D14" s="19"/>
      <c r="E14" s="22"/>
    </row>
    <row r="15" spans="1:5" ht="25.5" customHeight="1" hidden="1">
      <c r="A15" s="14" t="s">
        <v>85</v>
      </c>
      <c r="B15" s="15" t="s">
        <v>19</v>
      </c>
      <c r="C15" s="19"/>
      <c r="D15" s="16"/>
      <c r="E15" s="17"/>
    </row>
    <row r="16" spans="1:5" ht="25.5">
      <c r="A16" s="14" t="s">
        <v>25</v>
      </c>
      <c r="B16" s="21" t="s">
        <v>21</v>
      </c>
      <c r="C16" s="63">
        <v>0.1</v>
      </c>
      <c r="D16" s="10">
        <v>0.107</v>
      </c>
      <c r="E16" s="11">
        <v>0.111</v>
      </c>
    </row>
    <row r="17" spans="1:5" ht="25.5">
      <c r="A17" s="14" t="s">
        <v>26</v>
      </c>
      <c r="B17" s="21" t="s">
        <v>20</v>
      </c>
      <c r="C17" s="22">
        <v>16.6</v>
      </c>
      <c r="D17" s="19">
        <v>19.3</v>
      </c>
      <c r="E17" s="22">
        <v>20</v>
      </c>
    </row>
    <row r="18" spans="1:5" ht="25.5">
      <c r="A18" s="14" t="s">
        <v>27</v>
      </c>
      <c r="B18" s="21" t="s">
        <v>21</v>
      </c>
      <c r="C18" s="63">
        <v>0.01</v>
      </c>
      <c r="D18" s="63">
        <v>0.01</v>
      </c>
      <c r="E18" s="64">
        <v>0.01</v>
      </c>
    </row>
    <row r="19" spans="1:6" ht="38.25">
      <c r="A19" s="14" t="s">
        <v>28</v>
      </c>
      <c r="B19" s="21" t="s">
        <v>20</v>
      </c>
      <c r="C19" s="22">
        <v>10</v>
      </c>
      <c r="D19" s="19">
        <v>9.3</v>
      </c>
      <c r="E19" s="22">
        <v>9</v>
      </c>
      <c r="F19" s="37"/>
    </row>
    <row r="21" spans="1:5" ht="12.75">
      <c r="A21" s="23" t="s">
        <v>108</v>
      </c>
      <c r="B21" s="24"/>
      <c r="C21" s="27"/>
      <c r="D21" s="93" t="s">
        <v>110</v>
      </c>
      <c r="E21" s="94"/>
    </row>
    <row r="22" spans="2:3" ht="12.75">
      <c r="B22" s="25" t="s">
        <v>29</v>
      </c>
      <c r="C22" s="26"/>
    </row>
    <row r="26" ht="12.75">
      <c r="A26" s="29"/>
    </row>
    <row r="27" ht="12.75">
      <c r="A27" s="29"/>
    </row>
    <row r="28" ht="12.75">
      <c r="A28" s="29"/>
    </row>
    <row r="29" ht="12.75">
      <c r="A29" s="29"/>
    </row>
    <row r="30" ht="12.75">
      <c r="A30" s="29"/>
    </row>
    <row r="31" ht="12.75">
      <c r="A31" s="29"/>
    </row>
  </sheetData>
  <sheetProtection selectLockedCells="1" selectUnlockedCells="1"/>
  <mergeCells count="9">
    <mergeCell ref="D21:E21"/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Admin</cp:lastModifiedBy>
  <cp:lastPrinted>2019-12-12T08:19:57Z</cp:lastPrinted>
  <dcterms:created xsi:type="dcterms:W3CDTF">2013-10-28T09:23:38Z</dcterms:created>
  <dcterms:modified xsi:type="dcterms:W3CDTF">2019-12-16T15:03:55Z</dcterms:modified>
  <cp:category/>
  <cp:version/>
  <cp:contentType/>
  <cp:contentStatus/>
</cp:coreProperties>
</file>